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319"/>
  </bookViews>
  <sheets>
    <sheet name="Форма 1" sheetId="5" r:id="rId1"/>
  </sheets>
  <calcPr calcId="152511"/>
</workbook>
</file>

<file path=xl/calcChain.xml><?xml version="1.0" encoding="utf-8"?>
<calcChain xmlns="http://schemas.openxmlformats.org/spreadsheetml/2006/main">
  <c r="AI33" i="5" l="1"/>
  <c r="E33" i="5"/>
  <c r="AI32" i="5"/>
  <c r="E32" i="5"/>
  <c r="AI31" i="5"/>
  <c r="E31" i="5"/>
  <c r="AI30" i="5"/>
  <c r="E30" i="5"/>
  <c r="AI29" i="5"/>
  <c r="E29" i="5"/>
  <c r="AI28" i="5"/>
  <c r="E28" i="5"/>
  <c r="AI27" i="5"/>
  <c r="E27" i="5"/>
  <c r="AI26" i="5"/>
  <c r="E26" i="5"/>
  <c r="AI25" i="5"/>
  <c r="E25" i="5"/>
  <c r="AI24" i="5"/>
  <c r="E24" i="5"/>
  <c r="AI23" i="5"/>
  <c r="E23" i="5"/>
  <c r="AI22" i="5"/>
  <c r="E22" i="5"/>
  <c r="AI21" i="5"/>
  <c r="E21" i="5"/>
  <c r="AI20" i="5"/>
  <c r="E20" i="5"/>
  <c r="AI19" i="5"/>
  <c r="E19" i="5"/>
  <c r="AI18" i="5"/>
  <c r="E18" i="5"/>
  <c r="AI17" i="5"/>
  <c r="E17" i="5"/>
  <c r="AI16" i="5"/>
  <c r="E16" i="5"/>
  <c r="AI15" i="5"/>
  <c r="E15" i="5"/>
  <c r="AI14" i="5"/>
  <c r="E14" i="5"/>
  <c r="AI9" i="5" l="1"/>
  <c r="AI10" i="5"/>
  <c r="AI11" i="5"/>
  <c r="AI12" i="5"/>
  <c r="AI13" i="5"/>
  <c r="E10" i="5"/>
  <c r="E11" i="5"/>
  <c r="E12" i="5"/>
  <c r="E13" i="5"/>
  <c r="E9" i="5"/>
</calcChain>
</file>

<file path=xl/sharedStrings.xml><?xml version="1.0" encoding="utf-8"?>
<sst xmlns="http://schemas.openxmlformats.org/spreadsheetml/2006/main" count="236" uniqueCount="99">
  <si>
    <t>Номер строки</t>
  </si>
  <si>
    <t>Занятые выпускники</t>
  </si>
  <si>
    <t>01</t>
  </si>
  <si>
    <t>02</t>
  </si>
  <si>
    <t>03</t>
  </si>
  <si>
    <t>04</t>
  </si>
  <si>
    <t>05</t>
  </si>
  <si>
    <t>Инвалиды и дети-инвалиды (кроме учтенных в строке 03)</t>
  </si>
  <si>
    <t>Имеют договор о целевом обучении</t>
  </si>
  <si>
    <t>09.02.03</t>
  </si>
  <si>
    <t>38.02.06</t>
  </si>
  <si>
    <t>39.02.01</t>
  </si>
  <si>
    <t>40.02.01</t>
  </si>
  <si>
    <t>40.02.02</t>
  </si>
  <si>
    <t>Республика Башкортостан</t>
  </si>
  <si>
    <t>ПФО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</si>
  <si>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</si>
  <si>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</si>
  <si>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</si>
  <si>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</si>
  <si>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</si>
  <si>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</si>
  <si>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</si>
  <si>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</si>
  <si>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</si>
  <si>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</si>
  <si>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</si>
  <si>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</si>
  <si>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</si>
  <si>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</si>
  <si>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</si>
  <si>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</si>
  <si>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</si>
  <si>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</si>
  <si>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</si>
  <si>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</si>
  <si>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</si>
  <si>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</si>
  <si>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</si>
  <si>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</si>
  <si>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</si>
  <si>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</si>
  <si>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</si>
  <si>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</si>
  <si>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</si>
  <si>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</si>
  <si>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</si>
  <si>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</si>
  <si>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</si>
  <si>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</si>
  <si>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</si>
  <si>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</si>
  <si>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</si>
  <si>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</si>
  <si>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</si>
  <si>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</si>
  <si>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</si>
  <si>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</si>
  <si>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</si>
  <si>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</si>
  <si>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</si>
  <si>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</si>
  <si>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</si>
  <si>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</si>
  <si>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</si>
  <si>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</si>
  <si>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</si>
  <si>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</si>
  <si>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</si>
  <si>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</si>
  <si>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</si>
  <si>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</si>
  <si>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</si>
  <si>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</si>
  <si>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</si>
  <si>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</si>
  <si>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</si>
  <si>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</si>
  <si>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</si>
  <si>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</si>
  <si>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</si>
  <si>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</si>
  <si>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</si>
  <si>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</si>
  <si>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</si>
  <si>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</si>
  <si>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</si>
  <si>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</si>
  <si>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</si>
  <si>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</si>
  <si>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</si>
  <si>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</si>
  <si>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</si>
  <si>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r>
      <t xml:space="preserve">Наименование образовательных организаций, реализующих программы среднего профессионального образования
</t>
    </r>
    <r>
      <rPr>
        <b/>
        <i/>
        <sz val="12"/>
        <color theme="1"/>
        <rFont val="Times New Roman"/>
        <family val="1"/>
        <charset val="204"/>
      </rPr>
      <t>(указывается в каждой строке)</t>
    </r>
    <r>
      <rPr>
        <sz val="12"/>
        <color theme="1"/>
        <rFont val="Times New Roman"/>
        <family val="1"/>
        <charset val="204"/>
      </rPr>
      <t xml:space="preserve">
Например: ГБПОУ Аксеновский агропромышленный колледж
</t>
    </r>
  </si>
  <si>
    <t>00</t>
  </si>
  <si>
    <t>ГАПОУ Туймазинский государственный юридический колледж</t>
  </si>
  <si>
    <t>Сафонова Ольга Викторовна</t>
  </si>
  <si>
    <t>olgasaf80@mail.ru</t>
  </si>
  <si>
    <t>зав. отделением профессиональной подготовки, переподготовки и повышения квалификации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</si>
</sst>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b/>
      <sz val="12"/>
      <color theme="1"/>
      <name val="Times New Roman"/>
      <family val="1"/>
      <charset val="204"/>
    </font>
    <font>
      <b/>
      <i/>
      <sz val="14"/>
      <color theme="1"/>
      <name val="Times New Roman"/>
      <family val="1"/>
      <charset val="204"/>
    </font>
    <font>
      <b/>
      <sz val="16"/>
      <color theme="1"/>
      <name val="Times New Roman"/>
      <family val="1"/>
      <charset val="204"/>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2" fillId="0" borderId="0" applyNumberFormat="0" applyFill="0" applyBorder="0" applyAlignment="0" applyProtection="0"/>
  </cellStyleXfs>
  <cellXfs count="57">
    <xf numFmtId="0" fontId="0" fillId="0" borderId="0" xfId="0"/>
    <xf numFmtId="0" fontId="2" fillId="0" borderId="0" xfId="1" applyFont="1"/>
    <xf numFmtId="0" fontId="4" fillId="0" borderId="0" xfId="1" applyFont="1"/>
    <xf numFmtId="0" fontId="4" fillId="0" borderId="0" xfId="1" applyFont="1" applyAlignment="1">
      <alignment horizontal="center" vertical="center"/>
    </xf>
    <xf numFmtId="0" fontId="4" fillId="0" borderId="1" xfId="1" applyFont="1" applyBorder="1" applyAlignment="1">
      <alignment vertical="top" wrapText="1"/>
    </xf>
    <xf numFmtId="0" fontId="4" fillId="0" borderId="0" xfId="1" applyFont="1" applyBorder="1" applyAlignment="1">
      <alignment horizontal="center" vertical="top"/>
    </xf>
    <xf numFmtId="49" fontId="4" fillId="0" borderId="1" xfId="1" applyNumberFormat="1" applyFont="1" applyBorder="1" applyAlignment="1">
      <alignment horizontal="center" vertical="top"/>
    </xf>
    <xf numFmtId="1" fontId="4" fillId="0" borderId="1" xfId="1" applyNumberFormat="1" applyFont="1" applyBorder="1" applyAlignment="1">
      <alignment horizontal="center" vertical="center"/>
    </xf>
    <xf numFmtId="49" fontId="4" fillId="0" borderId="3" xfId="1" applyNumberFormat="1" applyFont="1" applyBorder="1" applyAlignment="1">
      <alignment horizontal="center" vertical="top" wrapText="1"/>
    </xf>
    <xf numFmtId="0" fontId="4" fillId="0" borderId="3" xfId="1" applyFont="1" applyBorder="1" applyAlignment="1">
      <alignment horizontal="center" vertical="top" wrapText="1"/>
    </xf>
    <xf numFmtId="0" fontId="4" fillId="0" borderId="0" xfId="1" applyFont="1" applyBorder="1" applyAlignment="1">
      <alignment horizontal="left"/>
    </xf>
    <xf numFmtId="14" fontId="2" fillId="0" borderId="0" xfId="1" applyNumberFormat="1" applyFont="1"/>
    <xf numFmtId="0" fontId="4" fillId="0" borderId="6" xfId="1" applyFont="1" applyBorder="1" applyAlignment="1">
      <alignment horizontal="center" vertical="top" wrapText="1"/>
    </xf>
    <xf numFmtId="49" fontId="4" fillId="0" borderId="8"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49" fontId="4" fillId="2" borderId="6" xfId="1" applyNumberFormat="1" applyFont="1" applyFill="1" applyBorder="1" applyAlignment="1">
      <alignment horizontal="center" vertical="top" wrapText="1"/>
    </xf>
    <xf numFmtId="49" fontId="5" fillId="0" borderId="3" xfId="1" applyNumberFormat="1" applyFont="1" applyBorder="1" applyAlignment="1">
      <alignment horizontal="center" vertical="top" wrapText="1"/>
    </xf>
    <xf numFmtId="0" fontId="4" fillId="0" borderId="6" xfId="1" applyFont="1" applyBorder="1" applyAlignment="1">
      <alignment horizontal="center" vertical="top" wrapText="1"/>
    </xf>
    <xf numFmtId="0" fontId="4" fillId="0" borderId="1" xfId="1" applyFont="1" applyBorder="1" applyAlignment="1">
      <alignment horizontal="left" vertical="top" wrapText="1"/>
    </xf>
    <xf numFmtId="0" fontId="3" fillId="0" borderId="1" xfId="1" applyFont="1" applyBorder="1" applyAlignment="1">
      <alignment horizontal="center" vertical="center" wrapText="1"/>
    </xf>
    <xf numFmtId="0" fontId="2" fillId="0" borderId="1" xfId="1" applyFont="1" applyBorder="1" applyAlignment="1">
      <alignment horizontal="center" wrapText="1"/>
    </xf>
    <xf numFmtId="0" fontId="4" fillId="0" borderId="9" xfId="1" applyFont="1" applyBorder="1" applyAlignment="1">
      <alignment vertical="top" wrapText="1"/>
    </xf>
    <xf numFmtId="0" fontId="2" fillId="0" borderId="0" xfId="1" applyFont="1" applyAlignment="1">
      <alignment horizontal="right"/>
    </xf>
    <xf numFmtId="0" fontId="4" fillId="0" borderId="1" xfId="1" applyFont="1" applyBorder="1" applyAlignment="1">
      <alignment horizontal="center" vertical="top" wrapText="1"/>
    </xf>
    <xf numFmtId="0" fontId="4" fillId="0" borderId="1" xfId="1" applyFont="1" applyBorder="1" applyAlignment="1">
      <alignment horizontal="center" vertical="center" wrapText="1"/>
    </xf>
    <xf numFmtId="0" fontId="4" fillId="4" borderId="1" xfId="1" applyFont="1" applyFill="1" applyBorder="1" applyAlignment="1">
      <alignment horizontal="center" vertical="top" wrapText="1"/>
    </xf>
    <xf numFmtId="49" fontId="4" fillId="4" borderId="1" xfId="1" applyNumberFormat="1" applyFont="1" applyFill="1" applyBorder="1" applyAlignment="1">
      <alignment horizontal="center" vertical="top"/>
    </xf>
    <xf numFmtId="0" fontId="4" fillId="4" borderId="1" xfId="1" applyFont="1" applyFill="1" applyBorder="1" applyAlignment="1">
      <alignment horizontal="left" vertical="top" wrapText="1"/>
    </xf>
    <xf numFmtId="1" fontId="4" fillId="4" borderId="1" xfId="1" applyNumberFormat="1"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0" xfId="1" applyFont="1" applyFill="1" applyAlignment="1">
      <alignment horizontal="center" vertical="center"/>
    </xf>
    <xf numFmtId="0" fontId="4" fillId="4" borderId="1" xfId="1" applyFont="1" applyFill="1" applyBorder="1" applyAlignment="1">
      <alignment vertical="top" wrapText="1"/>
    </xf>
    <xf numFmtId="0" fontId="4" fillId="0" borderId="1" xfId="1" applyFont="1" applyBorder="1" applyAlignment="1">
      <alignment horizontal="center" vertical="top" wrapText="1"/>
    </xf>
    <xf numFmtId="0" fontId="12" fillId="0" borderId="1" xfId="2" applyBorder="1" applyAlignment="1">
      <alignment horizontal="center" wrapText="1"/>
    </xf>
    <xf numFmtId="0" fontId="8" fillId="0" borderId="1" xfId="1" applyFont="1" applyBorder="1" applyAlignment="1">
      <alignment horizontal="left" vertical="top" wrapText="1"/>
    </xf>
    <xf numFmtId="0" fontId="4" fillId="0" borderId="1" xfId="1" applyFont="1" applyBorder="1" applyAlignment="1">
      <alignment horizontal="center" vertical="center" wrapText="1"/>
    </xf>
    <xf numFmtId="0" fontId="4" fillId="0" borderId="9" xfId="1" applyFont="1" applyBorder="1" applyAlignment="1">
      <alignment horizontal="left" vertical="top"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4" fillId="0" borderId="2" xfId="1" applyFont="1" applyBorder="1" applyAlignment="1">
      <alignment horizontal="center" vertical="top" wrapText="1"/>
    </xf>
    <xf numFmtId="49" fontId="8" fillId="0" borderId="3"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6" fillId="0" borderId="0" xfId="1" applyFont="1" applyAlignment="1">
      <alignment horizontal="left" vertical="center" wrapText="1"/>
    </xf>
    <xf numFmtId="0" fontId="11" fillId="3" borderId="0" xfId="1" applyFont="1" applyFill="1" applyAlignment="1">
      <alignment horizontal="left" vertical="top"/>
    </xf>
    <xf numFmtId="49" fontId="2" fillId="0" borderId="6"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lgasaf80@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tabSelected="1" topLeftCell="A16" zoomScale="55" zoomScaleNormal="55" workbookViewId="0">
      <selection activeCell="N29" sqref="N29"/>
    </sheetView>
  </sheetViews>
  <sheetFormatPr defaultColWidth="9.140625" defaultRowHeight="18.75" x14ac:dyDescent="0.3"/>
  <cols>
    <col min="1" max="2" width="19.140625" style="1" customWidth="1"/>
    <col min="3" max="3" width="19.42578125" style="1" customWidth="1"/>
    <col min="4" max="4" width="21" style="1" customWidth="1"/>
    <col min="5" max="5" width="27" style="1" customWidth="1"/>
    <col min="6" max="6" width="8.85546875" style="1" customWidth="1"/>
    <col min="7" max="7" width="39.28515625" style="1" customWidth="1"/>
    <col min="8" max="8" width="27.42578125" style="1" customWidth="1"/>
    <col min="9" max="10" width="21.85546875" style="1" customWidth="1"/>
    <col min="11" max="11" width="22.5703125" style="1" customWidth="1"/>
    <col min="12" max="12" width="14.42578125" style="1" customWidth="1"/>
    <col min="13" max="13" width="18.140625" style="1" customWidth="1"/>
    <col min="14" max="14" width="15.85546875" style="1" customWidth="1"/>
    <col min="15" max="15" width="19.42578125" style="1" customWidth="1"/>
    <col min="16" max="16" width="33" style="1" customWidth="1"/>
    <col min="17" max="18" width="18.28515625" style="1" customWidth="1"/>
    <col min="19" max="19" width="21" style="1" customWidth="1"/>
    <col min="20" max="20" width="22" style="1" customWidth="1"/>
    <col min="21" max="21" width="21.5703125" style="1" customWidth="1"/>
    <col min="22" max="22" width="20.28515625" style="1" customWidth="1"/>
    <col min="23" max="24" width="18.28515625" style="1" customWidth="1"/>
    <col min="25" max="26" width="20" style="1" customWidth="1"/>
    <col min="27" max="27" width="23.140625" style="1" customWidth="1"/>
    <col min="28" max="28" width="20" style="1" customWidth="1"/>
    <col min="29" max="29" width="18.140625" style="1" customWidth="1"/>
    <col min="30" max="30" width="20" style="1" customWidth="1"/>
    <col min="31" max="31" width="15.28515625" style="1" customWidth="1"/>
    <col min="32" max="32" width="32" style="1" customWidth="1"/>
    <col min="33" max="33" width="15.5703125" style="1" customWidth="1"/>
    <col min="34" max="34" width="24" style="1" customWidth="1"/>
    <col min="35" max="35" width="53" style="1" customWidth="1"/>
    <col min="36" max="16384" width="9.140625" style="1"/>
  </cols>
  <sheetData>
    <row r="1" spans="1:35" x14ac:dyDescent="0.3">
      <c r="AI1" s="24" t="s">
        <v>88</v>
      </c>
    </row>
    <row r="2" spans="1:35" ht="20.25" x14ac:dyDescent="0.3">
      <c r="A2" s="52"/>
      <c r="B2" s="52"/>
      <c r="C2" s="52"/>
      <c r="D2" s="52"/>
      <c r="E2" s="52"/>
      <c r="F2" s="52"/>
      <c r="G2" s="52"/>
      <c r="H2" s="52"/>
    </row>
    <row r="3" spans="1:35" ht="147.75" customHeight="1" x14ac:dyDescent="0.3">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5" spans="1:35" s="2" customFormat="1" ht="42.75" customHeight="1" x14ac:dyDescent="0.25">
      <c r="A5" s="42" t="s">
        <v>93</v>
      </c>
      <c r="B5" s="42" t="s">
        <v>73</v>
      </c>
      <c r="C5" s="42" t="s">
        <v>74</v>
      </c>
      <c r="D5" s="42" t="s">
        <v>77</v>
      </c>
      <c r="E5" s="42" t="s">
        <v>75</v>
      </c>
      <c r="F5" s="42" t="s">
        <v>0</v>
      </c>
      <c r="G5" s="42" t="s">
        <v>76</v>
      </c>
      <c r="H5" s="55" t="s">
        <v>92</v>
      </c>
      <c r="I5" s="45" t="s">
        <v>91</v>
      </c>
      <c r="J5" s="46"/>
      <c r="K5" s="46"/>
      <c r="L5" s="46"/>
      <c r="M5" s="46"/>
      <c r="N5" s="46"/>
      <c r="O5" s="46"/>
      <c r="P5" s="46"/>
      <c r="Q5" s="46"/>
      <c r="R5" s="46"/>
      <c r="S5" s="46"/>
      <c r="T5" s="46"/>
      <c r="U5" s="46"/>
      <c r="V5" s="46"/>
      <c r="W5" s="46"/>
      <c r="X5" s="46"/>
      <c r="Y5" s="46"/>
      <c r="Z5" s="46"/>
      <c r="AA5" s="46"/>
      <c r="AB5" s="46"/>
      <c r="AC5" s="46"/>
      <c r="AD5" s="46"/>
      <c r="AE5" s="46"/>
      <c r="AF5" s="46"/>
      <c r="AG5" s="47"/>
      <c r="AH5" s="53" t="s">
        <v>87</v>
      </c>
      <c r="AI5" s="37" t="s">
        <v>78</v>
      </c>
    </row>
    <row r="6" spans="1:35" s="2" customFormat="1" ht="51.75" customHeight="1" x14ac:dyDescent="0.25">
      <c r="A6" s="43"/>
      <c r="B6" s="43"/>
      <c r="C6" s="43"/>
      <c r="D6" s="43"/>
      <c r="E6" s="43"/>
      <c r="F6" s="43"/>
      <c r="G6" s="43"/>
      <c r="H6" s="55"/>
      <c r="I6" s="39" t="s">
        <v>1</v>
      </c>
      <c r="J6" s="40"/>
      <c r="K6" s="40"/>
      <c r="L6" s="40"/>
      <c r="M6" s="40"/>
      <c r="N6" s="41"/>
      <c r="O6" s="48" t="s">
        <v>56</v>
      </c>
      <c r="P6" s="49"/>
      <c r="Q6" s="50"/>
      <c r="R6" s="48" t="s">
        <v>61</v>
      </c>
      <c r="S6" s="49"/>
      <c r="T6" s="49"/>
      <c r="U6" s="50"/>
      <c r="V6" s="39" t="s">
        <v>59</v>
      </c>
      <c r="W6" s="40"/>
      <c r="X6" s="40"/>
      <c r="Y6" s="40"/>
      <c r="Z6" s="40"/>
      <c r="AA6" s="41"/>
      <c r="AB6" s="45" t="s">
        <v>89</v>
      </c>
      <c r="AC6" s="46"/>
      <c r="AD6" s="46"/>
      <c r="AE6" s="46"/>
      <c r="AF6" s="46"/>
      <c r="AG6" s="46"/>
      <c r="AH6" s="54"/>
      <c r="AI6" s="37"/>
    </row>
    <row r="7" spans="1:35" s="3" customFormat="1" ht="255.75" customHeight="1" x14ac:dyDescent="0.25">
      <c r="A7" s="43"/>
      <c r="B7" s="43"/>
      <c r="C7" s="43"/>
      <c r="D7" s="43"/>
      <c r="E7" s="44"/>
      <c r="F7" s="43"/>
      <c r="G7" s="43"/>
      <c r="H7" s="56"/>
      <c r="I7" s="8" t="s">
        <v>81</v>
      </c>
      <c r="J7" s="18" t="s">
        <v>57</v>
      </c>
      <c r="K7" s="18" t="s">
        <v>63</v>
      </c>
      <c r="L7" s="8" t="s">
        <v>68</v>
      </c>
      <c r="M7" s="9" t="s">
        <v>82</v>
      </c>
      <c r="N7" s="16" t="s">
        <v>17</v>
      </c>
      <c r="O7" s="13" t="s">
        <v>46</v>
      </c>
      <c r="P7" s="17" t="s">
        <v>52</v>
      </c>
      <c r="Q7" s="16" t="s">
        <v>16</v>
      </c>
      <c r="R7" s="16" t="s">
        <v>66</v>
      </c>
      <c r="S7" s="12" t="s">
        <v>58</v>
      </c>
      <c r="T7" s="12" t="s">
        <v>83</v>
      </c>
      <c r="U7" s="19" t="s">
        <v>65</v>
      </c>
      <c r="V7" s="16" t="s">
        <v>53</v>
      </c>
      <c r="W7" s="16" t="s">
        <v>50</v>
      </c>
      <c r="X7" s="16" t="s">
        <v>84</v>
      </c>
      <c r="Y7" s="16" t="s">
        <v>85</v>
      </c>
      <c r="Z7" s="16" t="s">
        <v>86</v>
      </c>
      <c r="AA7" s="16" t="s">
        <v>90</v>
      </c>
      <c r="AB7" s="14" t="s">
        <v>54</v>
      </c>
      <c r="AC7" s="14" t="s">
        <v>67</v>
      </c>
      <c r="AD7" s="14" t="s">
        <v>55</v>
      </c>
      <c r="AE7" s="14" t="s">
        <v>62</v>
      </c>
      <c r="AF7" s="15" t="s">
        <v>64</v>
      </c>
      <c r="AG7" s="14" t="s">
        <v>60</v>
      </c>
      <c r="AH7" s="54"/>
      <c r="AI7" s="37"/>
    </row>
    <row r="8" spans="1:35" s="3" customFormat="1" ht="18.75" customHeight="1" x14ac:dyDescent="0.25">
      <c r="A8" s="6" t="s">
        <v>94</v>
      </c>
      <c r="B8" s="6" t="s">
        <v>2</v>
      </c>
      <c r="C8" s="6" t="s">
        <v>3</v>
      </c>
      <c r="D8" s="6" t="s">
        <v>4</v>
      </c>
      <c r="E8" s="6" t="s">
        <v>5</v>
      </c>
      <c r="F8" s="6" t="s">
        <v>6</v>
      </c>
      <c r="G8" s="6" t="s">
        <v>18</v>
      </c>
      <c r="H8" s="6" t="s">
        <v>19</v>
      </c>
      <c r="I8" s="6" t="s">
        <v>20</v>
      </c>
      <c r="J8" s="6" t="s">
        <v>21</v>
      </c>
      <c r="K8" s="6" t="s">
        <v>22</v>
      </c>
      <c r="L8" s="6" t="s">
        <v>23</v>
      </c>
      <c r="M8" s="6" t="s">
        <v>24</v>
      </c>
      <c r="N8" s="6" t="s">
        <v>25</v>
      </c>
      <c r="O8" s="6" t="s">
        <v>26</v>
      </c>
      <c r="P8" s="6" t="s">
        <v>27</v>
      </c>
      <c r="Q8" s="6" t="s">
        <v>28</v>
      </c>
      <c r="R8" s="6" t="s">
        <v>29</v>
      </c>
      <c r="S8" s="6" t="s">
        <v>30</v>
      </c>
      <c r="T8" s="6" t="s">
        <v>31</v>
      </c>
      <c r="U8" s="6" t="s">
        <v>32</v>
      </c>
      <c r="V8" s="6" t="s">
        <v>33</v>
      </c>
      <c r="W8" s="6" t="s">
        <v>34</v>
      </c>
      <c r="X8" s="6" t="s">
        <v>35</v>
      </c>
      <c r="Y8" s="6" t="s">
        <v>36</v>
      </c>
      <c r="Z8" s="6" t="s">
        <v>37</v>
      </c>
      <c r="AA8" s="6" t="s">
        <v>38</v>
      </c>
      <c r="AB8" s="6" t="s">
        <v>39</v>
      </c>
      <c r="AC8" s="6" t="s">
        <v>40</v>
      </c>
      <c r="AD8" s="6" t="s">
        <v>41</v>
      </c>
      <c r="AE8" s="6" t="s">
        <v>42</v>
      </c>
      <c r="AF8" s="6" t="s">
        <v>43</v>
      </c>
      <c r="AG8" s="6" t="s">
        <v>44</v>
      </c>
      <c r="AH8" s="6" t="s">
        <v>45</v>
      </c>
      <c r="AI8" s="6" t="s">
        <v>79</v>
      </c>
    </row>
    <row r="9" spans="1:35" s="32" customFormat="1" ht="79.900000000000006" customHeight="1" x14ac:dyDescent="0.25">
      <c r="A9" s="27" t="s">
        <v>95</v>
      </c>
      <c r="B9" s="27" t="s">
        <v>15</v>
      </c>
      <c r="C9" s="27" t="s">
        <v>14</v>
      </c>
      <c r="D9" s="27" t="s">
        <v>9</v>
      </c>
      <c r="E9" s="27" t="e">
        <f>VLOOKUP(D9,#REF!,2,FALSE)</f>
        <v>#REF!</v>
      </c>
      <c r="F9" s="28" t="s">
        <v>2</v>
      </c>
      <c r="G9" s="29" t="s">
        <v>47</v>
      </c>
      <c r="H9" s="30">
        <v>21</v>
      </c>
      <c r="I9" s="30">
        <v>7</v>
      </c>
      <c r="J9" s="30">
        <v>7</v>
      </c>
      <c r="K9" s="30">
        <v>2</v>
      </c>
      <c r="L9" s="30">
        <v>0</v>
      </c>
      <c r="M9" s="30">
        <v>4</v>
      </c>
      <c r="N9" s="30">
        <v>2</v>
      </c>
      <c r="O9" s="30">
        <v>7</v>
      </c>
      <c r="P9" s="30">
        <v>0</v>
      </c>
      <c r="Q9" s="30">
        <v>0</v>
      </c>
      <c r="R9" s="30">
        <v>1</v>
      </c>
      <c r="S9" s="30">
        <v>0</v>
      </c>
      <c r="T9" s="30">
        <v>0</v>
      </c>
      <c r="U9" s="30">
        <v>0</v>
      </c>
      <c r="V9" s="30">
        <v>0</v>
      </c>
      <c r="W9" s="30">
        <v>0</v>
      </c>
      <c r="X9" s="30">
        <v>0</v>
      </c>
      <c r="Y9" s="30">
        <v>0</v>
      </c>
      <c r="Z9" s="30">
        <v>0</v>
      </c>
      <c r="AA9" s="30">
        <v>0</v>
      </c>
      <c r="AB9" s="30">
        <v>0</v>
      </c>
      <c r="AC9" s="30">
        <v>0</v>
      </c>
      <c r="AD9" s="30">
        <v>0</v>
      </c>
      <c r="AE9" s="30">
        <v>0</v>
      </c>
      <c r="AF9" s="30">
        <v>0</v>
      </c>
      <c r="AG9" s="30">
        <v>0</v>
      </c>
      <c r="AH9" s="30">
        <v>0</v>
      </c>
      <c r="AI9" s="31"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5" s="32" customFormat="1" ht="79.900000000000006" customHeight="1" x14ac:dyDescent="0.25">
      <c r="A10" s="27" t="s">
        <v>95</v>
      </c>
      <c r="B10" s="27" t="s">
        <v>15</v>
      </c>
      <c r="C10" s="27" t="s">
        <v>14</v>
      </c>
      <c r="D10" s="27" t="s">
        <v>9</v>
      </c>
      <c r="E10" s="27" t="e">
        <f>VLOOKUP(D10,#REF!,2,FALSE)</f>
        <v>#REF!</v>
      </c>
      <c r="F10" s="28" t="s">
        <v>3</v>
      </c>
      <c r="G10" s="33" t="s">
        <v>48</v>
      </c>
      <c r="H10" s="30">
        <v>0</v>
      </c>
      <c r="I10" s="30">
        <v>0</v>
      </c>
      <c r="J10" s="30">
        <v>0</v>
      </c>
      <c r="K10" s="30">
        <v>0</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30">
        <v>0</v>
      </c>
      <c r="AD10" s="30">
        <v>0</v>
      </c>
      <c r="AE10" s="30">
        <v>0</v>
      </c>
      <c r="AF10" s="30">
        <v>0</v>
      </c>
      <c r="AG10" s="30">
        <v>0</v>
      </c>
      <c r="AH10" s="30">
        <v>0</v>
      </c>
      <c r="AI10" s="31" t="str">
        <f t="shared" ref="AI10:AI13"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5" s="32" customFormat="1" ht="79.900000000000006" customHeight="1" x14ac:dyDescent="0.25">
      <c r="A11" s="27" t="s">
        <v>95</v>
      </c>
      <c r="B11" s="27" t="s">
        <v>15</v>
      </c>
      <c r="C11" s="27" t="s">
        <v>14</v>
      </c>
      <c r="D11" s="27" t="s">
        <v>9</v>
      </c>
      <c r="E11" s="27" t="e">
        <f>VLOOKUP(D11,#REF!,2,FALSE)</f>
        <v>#REF!</v>
      </c>
      <c r="F11" s="28" t="s">
        <v>4</v>
      </c>
      <c r="G11" s="33" t="s">
        <v>49</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c r="AD11" s="30">
        <v>0</v>
      </c>
      <c r="AE11" s="30">
        <v>0</v>
      </c>
      <c r="AF11" s="30">
        <v>0</v>
      </c>
      <c r="AG11" s="30">
        <v>0</v>
      </c>
      <c r="AH11" s="30">
        <v>0</v>
      </c>
      <c r="AI11" s="31" t="str">
        <f t="shared" si="0"/>
        <v>проверка пройдена</v>
      </c>
    </row>
    <row r="12" spans="1:35" s="32" customFormat="1" ht="79.900000000000006" customHeight="1" x14ac:dyDescent="0.25">
      <c r="A12" s="27" t="s">
        <v>95</v>
      </c>
      <c r="B12" s="27" t="s">
        <v>15</v>
      </c>
      <c r="C12" s="27" t="s">
        <v>14</v>
      </c>
      <c r="D12" s="27" t="s">
        <v>9</v>
      </c>
      <c r="E12" s="27" t="e">
        <f>VLOOKUP(D12,#REF!,2,FALSE)</f>
        <v>#REF!</v>
      </c>
      <c r="F12" s="28" t="s">
        <v>5</v>
      </c>
      <c r="G12" s="33" t="s">
        <v>7</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30">
        <v>0</v>
      </c>
      <c r="AD12" s="30">
        <v>0</v>
      </c>
      <c r="AE12" s="30">
        <v>0</v>
      </c>
      <c r="AF12" s="30">
        <v>0</v>
      </c>
      <c r="AG12" s="30">
        <v>0</v>
      </c>
      <c r="AH12" s="30">
        <v>0</v>
      </c>
      <c r="AI12" s="31" t="str">
        <f t="shared" si="0"/>
        <v>проверка пройдена</v>
      </c>
    </row>
    <row r="13" spans="1:35" s="32" customFormat="1" ht="79.900000000000006" customHeight="1" x14ac:dyDescent="0.25">
      <c r="A13" s="27" t="s">
        <v>95</v>
      </c>
      <c r="B13" s="27" t="s">
        <v>15</v>
      </c>
      <c r="C13" s="27" t="s">
        <v>14</v>
      </c>
      <c r="D13" s="27" t="s">
        <v>9</v>
      </c>
      <c r="E13" s="27" t="e">
        <f>VLOOKUP(D13,#REF!,2,FALSE)</f>
        <v>#REF!</v>
      </c>
      <c r="F13" s="28" t="s">
        <v>6</v>
      </c>
      <c r="G13" s="33" t="s">
        <v>8</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c r="AD13" s="30">
        <v>0</v>
      </c>
      <c r="AE13" s="30">
        <v>0</v>
      </c>
      <c r="AF13" s="30">
        <v>0</v>
      </c>
      <c r="AG13" s="30">
        <v>0</v>
      </c>
      <c r="AH13" s="30">
        <v>0</v>
      </c>
      <c r="AI13" s="31" t="str">
        <f t="shared" si="0"/>
        <v>проверка пройдена</v>
      </c>
    </row>
    <row r="14" spans="1:35" s="3" customFormat="1" ht="79.900000000000006" customHeight="1" x14ac:dyDescent="0.25">
      <c r="A14" s="27" t="s">
        <v>95</v>
      </c>
      <c r="B14" s="27" t="s">
        <v>15</v>
      </c>
      <c r="C14" s="27" t="s">
        <v>14</v>
      </c>
      <c r="D14" s="25" t="s">
        <v>10</v>
      </c>
      <c r="E14" s="25" t="e">
        <f>VLOOKUP(D14,#REF!,2,FALSE)</f>
        <v>#REF!</v>
      </c>
      <c r="F14" s="6" t="s">
        <v>2</v>
      </c>
      <c r="G14" s="20" t="s">
        <v>47</v>
      </c>
      <c r="H14" s="7">
        <v>27</v>
      </c>
      <c r="I14" s="7">
        <v>11</v>
      </c>
      <c r="J14" s="7">
        <v>11</v>
      </c>
      <c r="K14" s="7">
        <v>3</v>
      </c>
      <c r="L14" s="7">
        <v>0</v>
      </c>
      <c r="M14" s="7">
        <v>7</v>
      </c>
      <c r="N14" s="7">
        <v>3</v>
      </c>
      <c r="O14" s="7">
        <v>3</v>
      </c>
      <c r="P14" s="7">
        <v>0</v>
      </c>
      <c r="Q14" s="7">
        <v>2</v>
      </c>
      <c r="R14" s="7">
        <v>1</v>
      </c>
      <c r="S14" s="7">
        <v>0</v>
      </c>
      <c r="T14" s="7">
        <v>0</v>
      </c>
      <c r="U14" s="7">
        <v>0</v>
      </c>
      <c r="V14" s="7">
        <v>0</v>
      </c>
      <c r="W14" s="7">
        <v>0</v>
      </c>
      <c r="X14" s="7">
        <v>0</v>
      </c>
      <c r="Y14" s="7">
        <v>0</v>
      </c>
      <c r="Z14" s="7">
        <v>0</v>
      </c>
      <c r="AA14" s="7">
        <v>0</v>
      </c>
      <c r="AB14" s="7">
        <v>0</v>
      </c>
      <c r="AC14" s="7">
        <v>0</v>
      </c>
      <c r="AD14" s="7">
        <v>0</v>
      </c>
      <c r="AE14" s="7">
        <v>0</v>
      </c>
      <c r="AF14" s="7">
        <v>0</v>
      </c>
      <c r="AG14" s="7">
        <v>0</v>
      </c>
      <c r="AH14" s="7">
        <v>0</v>
      </c>
      <c r="AI14" s="26" t="str">
        <f>IF(H14=I14+L14+M14+N14+O14+P14+Q14+R14+S14+T14+U14+V14+W14+X14+Y14+Z14+AA14+AB14+AC14+AD14+AE14+AF14+AG14,"проверка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5" s="3" customFormat="1" ht="79.900000000000006" customHeight="1" x14ac:dyDescent="0.25">
      <c r="A15" s="27" t="s">
        <v>95</v>
      </c>
      <c r="B15" s="27" t="s">
        <v>15</v>
      </c>
      <c r="C15" s="27" t="s">
        <v>14</v>
      </c>
      <c r="D15" s="34" t="s">
        <v>10</v>
      </c>
      <c r="E15" s="25" t="e">
        <f>VLOOKUP(D15,#REF!,2,FALSE)</f>
        <v>#REF!</v>
      </c>
      <c r="F15" s="6" t="s">
        <v>3</v>
      </c>
      <c r="G15" s="4" t="s">
        <v>48</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26" t="str">
        <f t="shared" ref="AI15:AI18" si="1">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5" s="3" customFormat="1" ht="79.900000000000006" customHeight="1" x14ac:dyDescent="0.25">
      <c r="A16" s="27" t="s">
        <v>95</v>
      </c>
      <c r="B16" s="27" t="s">
        <v>15</v>
      </c>
      <c r="C16" s="27" t="s">
        <v>14</v>
      </c>
      <c r="D16" s="34" t="s">
        <v>10</v>
      </c>
      <c r="E16" s="25" t="e">
        <f>VLOOKUP(D16,#REF!,2,FALSE)</f>
        <v>#REF!</v>
      </c>
      <c r="F16" s="6" t="s">
        <v>4</v>
      </c>
      <c r="G16" s="4" t="s">
        <v>49</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26" t="str">
        <f t="shared" si="1"/>
        <v>проверка пройдена</v>
      </c>
    </row>
    <row r="17" spans="1:35" s="3" customFormat="1" ht="79.900000000000006" customHeight="1" x14ac:dyDescent="0.25">
      <c r="A17" s="27" t="s">
        <v>95</v>
      </c>
      <c r="B17" s="27" t="s">
        <v>15</v>
      </c>
      <c r="C17" s="27" t="s">
        <v>14</v>
      </c>
      <c r="D17" s="34" t="s">
        <v>10</v>
      </c>
      <c r="E17" s="25" t="e">
        <f>VLOOKUP(D17,#REF!,2,FALSE)</f>
        <v>#REF!</v>
      </c>
      <c r="F17" s="6" t="s">
        <v>5</v>
      </c>
      <c r="G17" s="4" t="s">
        <v>7</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v>0</v>
      </c>
      <c r="AH17" s="7">
        <v>0</v>
      </c>
      <c r="AI17" s="26" t="str">
        <f t="shared" si="1"/>
        <v>проверка пройдена</v>
      </c>
    </row>
    <row r="18" spans="1:35" s="3" customFormat="1" ht="79.900000000000006" customHeight="1" x14ac:dyDescent="0.25">
      <c r="A18" s="27" t="s">
        <v>95</v>
      </c>
      <c r="B18" s="27" t="s">
        <v>15</v>
      </c>
      <c r="C18" s="27" t="s">
        <v>14</v>
      </c>
      <c r="D18" s="34" t="s">
        <v>10</v>
      </c>
      <c r="E18" s="25" t="e">
        <f>VLOOKUP(D18,#REF!,2,FALSE)</f>
        <v>#REF!</v>
      </c>
      <c r="F18" s="6" t="s">
        <v>6</v>
      </c>
      <c r="G18" s="4" t="s">
        <v>8</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26" t="str">
        <f t="shared" si="1"/>
        <v>проверка пройдена</v>
      </c>
    </row>
    <row r="19" spans="1:35" s="32" customFormat="1" ht="79.900000000000006" customHeight="1" x14ac:dyDescent="0.25">
      <c r="A19" s="27" t="s">
        <v>95</v>
      </c>
      <c r="B19" s="27" t="s">
        <v>15</v>
      </c>
      <c r="C19" s="27" t="s">
        <v>14</v>
      </c>
      <c r="D19" s="27" t="s">
        <v>11</v>
      </c>
      <c r="E19" s="27" t="e">
        <f>VLOOKUP(D19,#REF!,2,FALSE)</f>
        <v>#REF!</v>
      </c>
      <c r="F19" s="28" t="s">
        <v>2</v>
      </c>
      <c r="G19" s="29" t="s">
        <v>47</v>
      </c>
      <c r="H19" s="30">
        <v>3</v>
      </c>
      <c r="I19" s="30">
        <v>3</v>
      </c>
      <c r="J19" s="30">
        <v>3</v>
      </c>
      <c r="K19" s="30">
        <v>0</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30">
        <v>0</v>
      </c>
      <c r="AD19" s="30">
        <v>0</v>
      </c>
      <c r="AE19" s="30">
        <v>0</v>
      </c>
      <c r="AF19" s="30">
        <v>0</v>
      </c>
      <c r="AG19" s="30">
        <v>0</v>
      </c>
      <c r="AH19" s="30">
        <v>0</v>
      </c>
      <c r="AI19" s="31" t="str">
        <f>IF(H19=I19+L19+M19+N19+O19+P19+Q19+R19+S19+T19+U19+V19+W19+X19+Y19+Z19+AA19+AB19+AC19+AD19+AE19+AF19+AG19,"проверка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5" s="32" customFormat="1" ht="79.900000000000006" customHeight="1" x14ac:dyDescent="0.25">
      <c r="A20" s="27" t="s">
        <v>95</v>
      </c>
      <c r="B20" s="27" t="s">
        <v>15</v>
      </c>
      <c r="C20" s="27" t="s">
        <v>14</v>
      </c>
      <c r="D20" s="27" t="s">
        <v>11</v>
      </c>
      <c r="E20" s="27" t="e">
        <f>VLOOKUP(D20,#REF!,2,FALSE)</f>
        <v>#REF!</v>
      </c>
      <c r="F20" s="28" t="s">
        <v>3</v>
      </c>
      <c r="G20" s="33" t="s">
        <v>48</v>
      </c>
      <c r="H20" s="30">
        <v>0</v>
      </c>
      <c r="I20" s="30">
        <v>0</v>
      </c>
      <c r="J20" s="30">
        <v>0</v>
      </c>
      <c r="K20" s="30">
        <v>0</v>
      </c>
      <c r="L20" s="30">
        <v>0</v>
      </c>
      <c r="M20" s="30">
        <v>0</v>
      </c>
      <c r="N20" s="30">
        <v>0</v>
      </c>
      <c r="O20" s="30">
        <v>0</v>
      </c>
      <c r="P20" s="30">
        <v>0</v>
      </c>
      <c r="Q20" s="30">
        <v>0</v>
      </c>
      <c r="R20" s="30">
        <v>0</v>
      </c>
      <c r="S20" s="30">
        <v>0</v>
      </c>
      <c r="T20" s="30">
        <v>0</v>
      </c>
      <c r="U20" s="30">
        <v>0</v>
      </c>
      <c r="V20" s="30">
        <v>0</v>
      </c>
      <c r="W20" s="30">
        <v>0</v>
      </c>
      <c r="X20" s="30">
        <v>0</v>
      </c>
      <c r="Y20" s="30">
        <v>0</v>
      </c>
      <c r="Z20" s="30">
        <v>0</v>
      </c>
      <c r="AA20" s="30">
        <v>0</v>
      </c>
      <c r="AB20" s="30">
        <v>0</v>
      </c>
      <c r="AC20" s="30">
        <v>0</v>
      </c>
      <c r="AD20" s="30">
        <v>0</v>
      </c>
      <c r="AE20" s="30">
        <v>0</v>
      </c>
      <c r="AF20" s="30">
        <v>0</v>
      </c>
      <c r="AG20" s="30">
        <v>0</v>
      </c>
      <c r="AH20" s="30">
        <v>0</v>
      </c>
      <c r="AI20" s="31" t="str">
        <f t="shared" ref="AI20:AI23" si="2">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32" customFormat="1" ht="79.900000000000006" customHeight="1" x14ac:dyDescent="0.25">
      <c r="A21" s="27" t="s">
        <v>95</v>
      </c>
      <c r="B21" s="27" t="s">
        <v>15</v>
      </c>
      <c r="C21" s="27" t="s">
        <v>14</v>
      </c>
      <c r="D21" s="27" t="s">
        <v>11</v>
      </c>
      <c r="E21" s="27" t="e">
        <f>VLOOKUP(D21,#REF!,2,FALSE)</f>
        <v>#REF!</v>
      </c>
      <c r="F21" s="28" t="s">
        <v>4</v>
      </c>
      <c r="G21" s="33" t="s">
        <v>49</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c r="AD21" s="30">
        <v>0</v>
      </c>
      <c r="AE21" s="30">
        <v>0</v>
      </c>
      <c r="AF21" s="30">
        <v>0</v>
      </c>
      <c r="AG21" s="30">
        <v>0</v>
      </c>
      <c r="AH21" s="30">
        <v>0</v>
      </c>
      <c r="AI21" s="31" t="str">
        <f t="shared" si="2"/>
        <v>проверка пройдена</v>
      </c>
    </row>
    <row r="22" spans="1:35" s="32" customFormat="1" ht="79.900000000000006" customHeight="1" x14ac:dyDescent="0.25">
      <c r="A22" s="27" t="s">
        <v>95</v>
      </c>
      <c r="B22" s="27" t="s">
        <v>15</v>
      </c>
      <c r="C22" s="27" t="s">
        <v>14</v>
      </c>
      <c r="D22" s="27" t="s">
        <v>11</v>
      </c>
      <c r="E22" s="27" t="e">
        <f>VLOOKUP(D22,#REF!,2,FALSE)</f>
        <v>#REF!</v>
      </c>
      <c r="F22" s="28" t="s">
        <v>5</v>
      </c>
      <c r="G22" s="33" t="s">
        <v>7</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0</v>
      </c>
      <c r="AD22" s="30">
        <v>0</v>
      </c>
      <c r="AE22" s="30">
        <v>0</v>
      </c>
      <c r="AF22" s="30">
        <v>0</v>
      </c>
      <c r="AG22" s="30">
        <v>0</v>
      </c>
      <c r="AH22" s="30">
        <v>0</v>
      </c>
      <c r="AI22" s="31" t="str">
        <f t="shared" si="2"/>
        <v>проверка пройдена</v>
      </c>
    </row>
    <row r="23" spans="1:35" s="32" customFormat="1" ht="79.900000000000006" customHeight="1" x14ac:dyDescent="0.25">
      <c r="A23" s="27" t="s">
        <v>95</v>
      </c>
      <c r="B23" s="27" t="s">
        <v>15</v>
      </c>
      <c r="C23" s="27" t="s">
        <v>14</v>
      </c>
      <c r="D23" s="27" t="s">
        <v>11</v>
      </c>
      <c r="E23" s="27" t="e">
        <f>VLOOKUP(D23,#REF!,2,FALSE)</f>
        <v>#REF!</v>
      </c>
      <c r="F23" s="28" t="s">
        <v>6</v>
      </c>
      <c r="G23" s="33" t="s">
        <v>8</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0</v>
      </c>
      <c r="AD23" s="30">
        <v>0</v>
      </c>
      <c r="AE23" s="30">
        <v>0</v>
      </c>
      <c r="AF23" s="30">
        <v>0</v>
      </c>
      <c r="AG23" s="30">
        <v>0</v>
      </c>
      <c r="AH23" s="30">
        <v>0</v>
      </c>
      <c r="AI23" s="31" t="str">
        <f t="shared" si="2"/>
        <v>проверка пройдена</v>
      </c>
    </row>
    <row r="24" spans="1:35" s="3" customFormat="1" ht="79.900000000000006" customHeight="1" x14ac:dyDescent="0.25">
      <c r="A24" s="27" t="s">
        <v>95</v>
      </c>
      <c r="B24" s="27" t="s">
        <v>15</v>
      </c>
      <c r="C24" s="27" t="s">
        <v>14</v>
      </c>
      <c r="D24" s="25" t="s">
        <v>12</v>
      </c>
      <c r="E24" s="25" t="e">
        <f>VLOOKUP(D24,#REF!,2,FALSE)</f>
        <v>#REF!</v>
      </c>
      <c r="F24" s="6" t="s">
        <v>2</v>
      </c>
      <c r="G24" s="20" t="s">
        <v>47</v>
      </c>
      <c r="H24" s="7">
        <v>55</v>
      </c>
      <c r="I24" s="7">
        <v>32</v>
      </c>
      <c r="J24" s="7">
        <v>32</v>
      </c>
      <c r="K24" s="7">
        <v>11</v>
      </c>
      <c r="L24" s="7">
        <v>2</v>
      </c>
      <c r="M24" s="7">
        <v>11</v>
      </c>
      <c r="N24" s="7">
        <v>4</v>
      </c>
      <c r="O24" s="7">
        <v>4</v>
      </c>
      <c r="P24" s="7">
        <v>0</v>
      </c>
      <c r="Q24" s="7">
        <v>2</v>
      </c>
      <c r="R24" s="7">
        <v>0</v>
      </c>
      <c r="S24" s="7">
        <v>0</v>
      </c>
      <c r="T24" s="7">
        <v>0</v>
      </c>
      <c r="U24" s="7">
        <v>0</v>
      </c>
      <c r="V24" s="7">
        <v>0</v>
      </c>
      <c r="W24" s="7">
        <v>0</v>
      </c>
      <c r="X24" s="7">
        <v>0</v>
      </c>
      <c r="Y24" s="7">
        <v>0</v>
      </c>
      <c r="Z24" s="7">
        <v>0</v>
      </c>
      <c r="AA24" s="7">
        <v>0</v>
      </c>
      <c r="AB24" s="7">
        <v>0</v>
      </c>
      <c r="AC24" s="7">
        <v>0</v>
      </c>
      <c r="AD24" s="7">
        <v>0</v>
      </c>
      <c r="AE24" s="7">
        <v>0</v>
      </c>
      <c r="AF24" s="7">
        <v>0</v>
      </c>
      <c r="AG24" s="7">
        <v>0</v>
      </c>
      <c r="AH24" s="7">
        <v>0</v>
      </c>
      <c r="AI24" s="26" t="str">
        <f>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3" customFormat="1" ht="79.900000000000006" customHeight="1" x14ac:dyDescent="0.25">
      <c r="A25" s="27" t="s">
        <v>95</v>
      </c>
      <c r="B25" s="27" t="s">
        <v>15</v>
      </c>
      <c r="C25" s="27" t="s">
        <v>14</v>
      </c>
      <c r="D25" s="34" t="s">
        <v>12</v>
      </c>
      <c r="E25" s="25" t="e">
        <f>VLOOKUP(D25,#REF!,2,FALSE)</f>
        <v>#REF!</v>
      </c>
      <c r="F25" s="6" t="s">
        <v>3</v>
      </c>
      <c r="G25" s="4" t="s">
        <v>48</v>
      </c>
      <c r="H25" s="7">
        <v>0</v>
      </c>
      <c r="I25" s="7">
        <v>0</v>
      </c>
      <c r="J25" s="7">
        <v>0</v>
      </c>
      <c r="K25" s="7">
        <v>0</v>
      </c>
      <c r="L25" s="7">
        <v>0</v>
      </c>
      <c r="M25" s="7">
        <v>0</v>
      </c>
      <c r="N25" s="7">
        <v>0</v>
      </c>
      <c r="O25" s="7">
        <v>0</v>
      </c>
      <c r="P25" s="7">
        <v>0</v>
      </c>
      <c r="Q25" s="7">
        <v>0</v>
      </c>
      <c r="R25" s="7">
        <v>0</v>
      </c>
      <c r="S25" s="7">
        <v>0</v>
      </c>
      <c r="T25" s="7">
        <v>0</v>
      </c>
      <c r="U25" s="7">
        <v>0</v>
      </c>
      <c r="V25" s="7">
        <v>0</v>
      </c>
      <c r="W25" s="7">
        <v>0</v>
      </c>
      <c r="X25" s="7">
        <v>0</v>
      </c>
      <c r="Y25" s="7">
        <v>0</v>
      </c>
      <c r="Z25" s="7">
        <v>0</v>
      </c>
      <c r="AA25" s="7">
        <v>0</v>
      </c>
      <c r="AB25" s="7">
        <v>0</v>
      </c>
      <c r="AC25" s="7">
        <v>0</v>
      </c>
      <c r="AD25" s="7">
        <v>0</v>
      </c>
      <c r="AE25" s="7">
        <v>0</v>
      </c>
      <c r="AF25" s="7">
        <v>0</v>
      </c>
      <c r="AG25" s="7">
        <v>0</v>
      </c>
      <c r="AH25" s="7">
        <v>0</v>
      </c>
      <c r="AI25" s="26" t="str">
        <f t="shared" ref="AI25:AI28" si="3">IF(H25=I25+L25+M25+N25+O25+P25+Q25+R25+S25+T25+U25+V25+W25+X25+Y25+Z25+AA25+AB25+AC25+AD25+AE25+AF25+AG25,"проверка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5" s="3" customFormat="1" ht="79.900000000000006" customHeight="1" x14ac:dyDescent="0.25">
      <c r="A26" s="27" t="s">
        <v>95</v>
      </c>
      <c r="B26" s="27" t="s">
        <v>15</v>
      </c>
      <c r="C26" s="27" t="s">
        <v>14</v>
      </c>
      <c r="D26" s="34" t="s">
        <v>12</v>
      </c>
      <c r="E26" s="25" t="e">
        <f>VLOOKUP(D26,#REF!,2,FALSE)</f>
        <v>#REF!</v>
      </c>
      <c r="F26" s="6" t="s">
        <v>4</v>
      </c>
      <c r="G26" s="4" t="s">
        <v>49</v>
      </c>
      <c r="H26" s="7">
        <v>1</v>
      </c>
      <c r="I26" s="7">
        <v>1</v>
      </c>
      <c r="J26" s="7">
        <v>0</v>
      </c>
      <c r="K26" s="7">
        <v>0</v>
      </c>
      <c r="L26" s="7">
        <v>0</v>
      </c>
      <c r="M26" s="7">
        <v>0</v>
      </c>
      <c r="N26" s="7">
        <v>0</v>
      </c>
      <c r="O26" s="7">
        <v>0</v>
      </c>
      <c r="P26" s="7">
        <v>0</v>
      </c>
      <c r="Q26" s="7">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26" t="str">
        <f t="shared" si="3"/>
        <v>проверка пройдена</v>
      </c>
    </row>
    <row r="27" spans="1:35" s="3" customFormat="1" ht="79.900000000000006" customHeight="1" x14ac:dyDescent="0.25">
      <c r="A27" s="27" t="s">
        <v>95</v>
      </c>
      <c r="B27" s="27" t="s">
        <v>15</v>
      </c>
      <c r="C27" s="27" t="s">
        <v>14</v>
      </c>
      <c r="D27" s="34" t="s">
        <v>12</v>
      </c>
      <c r="E27" s="25" t="e">
        <f>VLOOKUP(D27,#REF!,2,FALSE)</f>
        <v>#REF!</v>
      </c>
      <c r="F27" s="6" t="s">
        <v>5</v>
      </c>
      <c r="G27" s="4" t="s">
        <v>7</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26" t="str">
        <f t="shared" si="3"/>
        <v>проверка пройдена</v>
      </c>
    </row>
    <row r="28" spans="1:35" s="3" customFormat="1" ht="79.900000000000006" customHeight="1" x14ac:dyDescent="0.25">
      <c r="A28" s="27" t="s">
        <v>95</v>
      </c>
      <c r="B28" s="27" t="s">
        <v>15</v>
      </c>
      <c r="C28" s="27" t="s">
        <v>14</v>
      </c>
      <c r="D28" s="34" t="s">
        <v>12</v>
      </c>
      <c r="E28" s="25" t="e">
        <f>VLOOKUP(D28,#REF!,2,FALSE)</f>
        <v>#REF!</v>
      </c>
      <c r="F28" s="6" t="s">
        <v>6</v>
      </c>
      <c r="G28" s="4" t="s">
        <v>8</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7">
        <v>0</v>
      </c>
      <c r="AG28" s="7">
        <v>0</v>
      </c>
      <c r="AH28" s="7">
        <v>0</v>
      </c>
      <c r="AI28" s="26" t="str">
        <f t="shared" si="3"/>
        <v>проверка пройдена</v>
      </c>
    </row>
    <row r="29" spans="1:35" s="32" customFormat="1" ht="79.900000000000006" customHeight="1" x14ac:dyDescent="0.25">
      <c r="A29" s="27" t="s">
        <v>95</v>
      </c>
      <c r="B29" s="27" t="s">
        <v>15</v>
      </c>
      <c r="C29" s="27" t="s">
        <v>14</v>
      </c>
      <c r="D29" s="27" t="s">
        <v>13</v>
      </c>
      <c r="E29" s="27" t="e">
        <f>VLOOKUP(D29,#REF!,2,FALSE)</f>
        <v>#REF!</v>
      </c>
      <c r="F29" s="28" t="s">
        <v>2</v>
      </c>
      <c r="G29" s="29" t="s">
        <v>47</v>
      </c>
      <c r="H29" s="30">
        <v>107</v>
      </c>
      <c r="I29" s="30">
        <v>64</v>
      </c>
      <c r="J29" s="30">
        <v>31</v>
      </c>
      <c r="K29" s="30">
        <v>18</v>
      </c>
      <c r="L29" s="30">
        <v>5</v>
      </c>
      <c r="M29" s="30">
        <v>10</v>
      </c>
      <c r="N29" s="30">
        <v>7</v>
      </c>
      <c r="O29" s="30">
        <v>15</v>
      </c>
      <c r="P29" s="30">
        <v>0</v>
      </c>
      <c r="Q29" s="30">
        <v>4</v>
      </c>
      <c r="R29" s="30">
        <v>2</v>
      </c>
      <c r="S29" s="30">
        <v>0</v>
      </c>
      <c r="T29" s="30">
        <v>0</v>
      </c>
      <c r="U29" s="30">
        <v>0</v>
      </c>
      <c r="V29" s="30">
        <v>0</v>
      </c>
      <c r="W29" s="30">
        <v>0</v>
      </c>
      <c r="X29" s="30">
        <v>0</v>
      </c>
      <c r="Y29" s="30">
        <v>0</v>
      </c>
      <c r="Z29" s="30">
        <v>0</v>
      </c>
      <c r="AA29" s="30">
        <v>0</v>
      </c>
      <c r="AB29" s="30">
        <v>0</v>
      </c>
      <c r="AC29" s="30">
        <v>0</v>
      </c>
      <c r="AD29" s="30">
        <v>0</v>
      </c>
      <c r="AE29" s="30">
        <v>0</v>
      </c>
      <c r="AF29" s="30">
        <v>0</v>
      </c>
      <c r="AG29" s="30">
        <v>0</v>
      </c>
      <c r="AH29" s="30">
        <v>0</v>
      </c>
      <c r="AI29" s="31" t="str">
        <f>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32" customFormat="1" ht="79.900000000000006" customHeight="1" x14ac:dyDescent="0.25">
      <c r="A30" s="27" t="s">
        <v>95</v>
      </c>
      <c r="B30" s="27" t="s">
        <v>15</v>
      </c>
      <c r="C30" s="27" t="s">
        <v>14</v>
      </c>
      <c r="D30" s="27" t="s">
        <v>13</v>
      </c>
      <c r="E30" s="27" t="e">
        <f>VLOOKUP(D30,#REF!,2,FALSE)</f>
        <v>#REF!</v>
      </c>
      <c r="F30" s="28" t="s">
        <v>3</v>
      </c>
      <c r="G30" s="33" t="s">
        <v>48</v>
      </c>
      <c r="H30" s="30">
        <v>0</v>
      </c>
      <c r="I30" s="30">
        <v>0</v>
      </c>
      <c r="J30" s="30">
        <v>0</v>
      </c>
      <c r="K30" s="30">
        <v>0</v>
      </c>
      <c r="L30" s="30">
        <v>0</v>
      </c>
      <c r="M30" s="30">
        <v>0</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c r="AF30" s="30">
        <v>0</v>
      </c>
      <c r="AG30" s="30">
        <v>0</v>
      </c>
      <c r="AH30" s="30">
        <v>0</v>
      </c>
      <c r="AI30" s="31" t="str">
        <f t="shared" ref="AI30:AI33" si="4">IF(H30=I30+L30+M30+N30+O30+P30+Q30+R30+S30+T30+U30+V30+W30+X30+Y30+Z30+AA30+AB30+AC30+AD30+AE30+AF30+AG30,"проверка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5" s="32" customFormat="1" ht="79.900000000000006" customHeight="1" x14ac:dyDescent="0.25">
      <c r="A31" s="27" t="s">
        <v>95</v>
      </c>
      <c r="B31" s="27" t="s">
        <v>15</v>
      </c>
      <c r="C31" s="27" t="s">
        <v>14</v>
      </c>
      <c r="D31" s="27" t="s">
        <v>13</v>
      </c>
      <c r="E31" s="27" t="e">
        <f>VLOOKUP(D31,#REF!,2,FALSE)</f>
        <v>#REF!</v>
      </c>
      <c r="F31" s="28" t="s">
        <v>4</v>
      </c>
      <c r="G31" s="33" t="s">
        <v>49</v>
      </c>
      <c r="H31" s="30">
        <v>0</v>
      </c>
      <c r="I31" s="30">
        <v>0</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0</v>
      </c>
      <c r="AB31" s="30">
        <v>0</v>
      </c>
      <c r="AC31" s="30">
        <v>0</v>
      </c>
      <c r="AD31" s="30">
        <v>0</v>
      </c>
      <c r="AE31" s="30">
        <v>0</v>
      </c>
      <c r="AF31" s="30">
        <v>0</v>
      </c>
      <c r="AG31" s="30">
        <v>0</v>
      </c>
      <c r="AH31" s="30">
        <v>0</v>
      </c>
      <c r="AI31" s="31" t="str">
        <f t="shared" si="4"/>
        <v>проверка пройдена</v>
      </c>
    </row>
    <row r="32" spans="1:35" s="32" customFormat="1" ht="79.900000000000006" customHeight="1" x14ac:dyDescent="0.25">
      <c r="A32" s="27" t="s">
        <v>95</v>
      </c>
      <c r="B32" s="27" t="s">
        <v>15</v>
      </c>
      <c r="C32" s="27" t="s">
        <v>14</v>
      </c>
      <c r="D32" s="27" t="s">
        <v>13</v>
      </c>
      <c r="E32" s="27" t="e">
        <f>VLOOKUP(D32,#REF!,2,FALSE)</f>
        <v>#REF!</v>
      </c>
      <c r="F32" s="28" t="s">
        <v>5</v>
      </c>
      <c r="G32" s="33" t="s">
        <v>7</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1" t="str">
        <f t="shared" si="4"/>
        <v>проверка пройдена</v>
      </c>
    </row>
    <row r="33" spans="1:35" s="32" customFormat="1" ht="79.900000000000006" customHeight="1" x14ac:dyDescent="0.25">
      <c r="A33" s="27" t="s">
        <v>95</v>
      </c>
      <c r="B33" s="27" t="s">
        <v>15</v>
      </c>
      <c r="C33" s="27" t="s">
        <v>14</v>
      </c>
      <c r="D33" s="27" t="s">
        <v>13</v>
      </c>
      <c r="E33" s="27" t="e">
        <f>VLOOKUP(D33,#REF!,2,FALSE)</f>
        <v>#REF!</v>
      </c>
      <c r="F33" s="28" t="s">
        <v>6</v>
      </c>
      <c r="G33" s="33" t="s">
        <v>8</v>
      </c>
      <c r="H33" s="30">
        <v>0</v>
      </c>
      <c r="I33" s="30">
        <v>0</v>
      </c>
      <c r="J33" s="30">
        <v>0</v>
      </c>
      <c r="K33" s="30">
        <v>0</v>
      </c>
      <c r="L33" s="30">
        <v>0</v>
      </c>
      <c r="M33" s="30">
        <v>0</v>
      </c>
      <c r="N33" s="30">
        <v>0</v>
      </c>
      <c r="O33" s="30">
        <v>0</v>
      </c>
      <c r="P33" s="30">
        <v>0</v>
      </c>
      <c r="Q33" s="30">
        <v>0</v>
      </c>
      <c r="R33" s="30">
        <v>0</v>
      </c>
      <c r="S33" s="30">
        <v>0</v>
      </c>
      <c r="T33" s="30">
        <v>0</v>
      </c>
      <c r="U33" s="30">
        <v>0</v>
      </c>
      <c r="V33" s="30">
        <v>0</v>
      </c>
      <c r="W33" s="30">
        <v>0</v>
      </c>
      <c r="X33" s="30">
        <v>0</v>
      </c>
      <c r="Y33" s="30">
        <v>0</v>
      </c>
      <c r="Z33" s="30">
        <v>0</v>
      </c>
      <c r="AA33" s="30">
        <v>0</v>
      </c>
      <c r="AB33" s="30">
        <v>0</v>
      </c>
      <c r="AC33" s="30">
        <v>0</v>
      </c>
      <c r="AD33" s="30">
        <v>0</v>
      </c>
      <c r="AE33" s="30">
        <v>0</v>
      </c>
      <c r="AF33" s="30">
        <v>0</v>
      </c>
      <c r="AG33" s="30">
        <v>0</v>
      </c>
      <c r="AH33" s="30">
        <v>0</v>
      </c>
      <c r="AI33" s="31" t="str">
        <f t="shared" si="4"/>
        <v>проверка пройдена</v>
      </c>
    </row>
    <row r="34" spans="1:35" ht="64.5" customHeight="1" x14ac:dyDescent="0.3">
      <c r="B34" s="38" t="s">
        <v>51</v>
      </c>
      <c r="C34" s="38"/>
      <c r="D34" s="38"/>
      <c r="E34" s="38"/>
      <c r="F34" s="38"/>
      <c r="G34" s="38"/>
      <c r="H34" s="23"/>
      <c r="I34" s="23"/>
      <c r="J34" s="23"/>
      <c r="K34" s="23"/>
      <c r="L34" s="23"/>
      <c r="M34" s="23"/>
      <c r="N34" s="23"/>
      <c r="O34" s="23"/>
      <c r="P34" s="23"/>
      <c r="Q34" s="23"/>
      <c r="R34" s="23"/>
      <c r="S34" s="23"/>
      <c r="T34" s="23"/>
      <c r="U34" s="23"/>
      <c r="V34" s="23"/>
      <c r="W34" s="23"/>
      <c r="X34" s="10"/>
      <c r="Y34" s="10"/>
      <c r="Z34" s="10"/>
      <c r="AA34" s="10"/>
      <c r="AB34" s="10"/>
      <c r="AC34" s="10"/>
      <c r="AD34" s="10"/>
      <c r="AE34" s="10"/>
      <c r="AF34" s="10"/>
      <c r="AG34" s="10"/>
      <c r="AH34" s="5"/>
    </row>
    <row r="36" spans="1:35" ht="114" customHeight="1" x14ac:dyDescent="0.3">
      <c r="B36" s="36" t="s">
        <v>80</v>
      </c>
      <c r="C36" s="36"/>
      <c r="D36" s="36"/>
      <c r="E36" s="36"/>
    </row>
    <row r="37" spans="1:35" ht="40.5" x14ac:dyDescent="0.3">
      <c r="A37" s="21"/>
      <c r="B37" s="21" t="s">
        <v>69</v>
      </c>
      <c r="C37" s="21" t="s">
        <v>70</v>
      </c>
      <c r="D37" s="21" t="s">
        <v>71</v>
      </c>
      <c r="E37" s="21" t="s">
        <v>72</v>
      </c>
      <c r="L37" s="11"/>
    </row>
    <row r="38" spans="1:35" ht="36" customHeight="1" x14ac:dyDescent="0.3">
      <c r="A38" s="22"/>
      <c r="B38" s="22" t="s">
        <v>96</v>
      </c>
      <c r="C38" s="22" t="s">
        <v>98</v>
      </c>
      <c r="D38" s="35" t="s">
        <v>97</v>
      </c>
      <c r="E38" s="22">
        <v>89273349277</v>
      </c>
    </row>
  </sheetData>
  <mergeCells count="20">
    <mergeCell ref="A5:A7"/>
    <mergeCell ref="A3:AH3"/>
    <mergeCell ref="A2:H2"/>
    <mergeCell ref="AH5:AH7"/>
    <mergeCell ref="B5:B7"/>
    <mergeCell ref="C5:C7"/>
    <mergeCell ref="G5:G7"/>
    <mergeCell ref="F5:F7"/>
    <mergeCell ref="H5:H7"/>
    <mergeCell ref="D5:D7"/>
    <mergeCell ref="AB6:AG6"/>
    <mergeCell ref="O6:Q6"/>
    <mergeCell ref="V6:AA6"/>
    <mergeCell ref="B36:E36"/>
    <mergeCell ref="AI5:AI7"/>
    <mergeCell ref="B34:G34"/>
    <mergeCell ref="I6:N6"/>
    <mergeCell ref="E5:E7"/>
    <mergeCell ref="I5:AG5"/>
    <mergeCell ref="R6:U6"/>
  </mergeCells>
  <hyperlinks>
    <hyperlink ref="D38" r:id="rId1"/>
  </hyperlinks>
  <pageMargins left="0.23622047244094491" right="0.23622047244094491" top="0.74803149606299213" bottom="0.74803149606299213" header="0.31496062992125984" footer="0.31496062992125984"/>
  <pageSetup paperSize="9" scale="6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D9:D33</xm:sqref>
        </x14:dataValidation>
        <x14:dataValidation type="list" allowBlank="1" showInputMessage="1" showErrorMessage="1">
          <x14:formula1>
            <xm:f>#REF!</xm:f>
          </x14:formula1>
          <xm:sqref>C9:C33</xm:sqref>
        </x14:dataValidation>
        <x14:dataValidation type="list" allowBlank="1" showInputMessage="1" showErrorMessage="1">
          <x14:formula1>
            <xm:f>#REF!</xm:f>
          </x14:formula1>
          <xm:sqref>B9:B33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Форма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2023-11-13T11:35:41Z</dcterms:modified>
</cp:coreProperties>
</file>